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60" windowWidth="19020" windowHeight="7095" activeTab="1"/>
  </bookViews>
  <sheets>
    <sheet name="Ранг МЭЭ" sheetId="1" r:id="rId1"/>
    <sheet name="Ранг ЭКМП" sheetId="2" r:id="rId2"/>
  </sheets>
  <definedNames>
    <definedName name="_xlnm._FilterDatabase" localSheetId="0" hidden="1">'Ранг МЭЭ'!$A$3:$P$53</definedName>
    <definedName name="_xlnm._FilterDatabase" localSheetId="1" hidden="1">'Ранг ЭКМП'!$A$3:$E$49</definedName>
    <definedName name="_xlnm.Print_Titles" localSheetId="0">'Ранг МЭЭ'!$3:$3</definedName>
    <definedName name="_xlnm.Print_Titles" localSheetId="1">'Ранг ЭКМП'!$3:$3</definedName>
  </definedNames>
  <calcPr calcId="125725"/>
</workbook>
</file>

<file path=xl/calcChain.xml><?xml version="1.0" encoding="utf-8"?>
<calcChain xmlns="http://schemas.openxmlformats.org/spreadsheetml/2006/main">
  <c r="E5" i="1"/>
  <c r="E49" i="2" l="1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</calcChain>
</file>

<file path=xl/sharedStrings.xml><?xml version="1.0" encoding="utf-8"?>
<sst xmlns="http://schemas.openxmlformats.org/spreadsheetml/2006/main" count="414" uniqueCount="95">
  <si>
    <t>№</t>
  </si>
  <si>
    <t>абс. ч.</t>
  </si>
  <si>
    <t>ГБУ РС(Я) "Алданская ЦРБ"</t>
  </si>
  <si>
    <t xml:space="preserve">ГБУ РС(Я) "Амгинская ЦРБ" </t>
  </si>
  <si>
    <t>ГБУ РС(Я) "Анабарская ЦРБ"</t>
  </si>
  <si>
    <t xml:space="preserve">ГБУ РС(Я) "Булунская ЦРБ" </t>
  </si>
  <si>
    <t>ГБУ РС(Я) "Верхневилюйская ЦРБ"</t>
  </si>
  <si>
    <t>ГБУ РС(Я) "Верхнеколымская ЦРБ"</t>
  </si>
  <si>
    <t xml:space="preserve">ГБУ РС(Я) "Вилюйская ЦРБ" </t>
  </si>
  <si>
    <t>Межулусный центр- ГБУ РС(Я) "Горная ЦРБ"</t>
  </si>
  <si>
    <t>ГБУ РС(Я) "Жиганская ЦРБ"</t>
  </si>
  <si>
    <t>ГБУ РС(Я) "Кобяйская ЦРБ"</t>
  </si>
  <si>
    <t>ГБУ РС(Я) "Ленская ЦРБ"</t>
  </si>
  <si>
    <t>ГБУ РС(Я) "Мегино-Кангаласская ЦРБ"</t>
  </si>
  <si>
    <t>ГБУ РС(Я) "Мирнинская ЦРБ"</t>
  </si>
  <si>
    <t>ГБУ РС(Я) "Момская ЦРБ"</t>
  </si>
  <si>
    <t>ГБУ РС(Я) "Намская ЦРБ" РС(Я)</t>
  </si>
  <si>
    <t xml:space="preserve">ГБУ РС(Я) "Нерюнгринская ЦРБ" </t>
  </si>
  <si>
    <t>ГБУ РС(Я) "Нижнеколымская ЦРБ"</t>
  </si>
  <si>
    <t xml:space="preserve">ГБУ РС(Я) "Нюрбинская ЦРБ" </t>
  </si>
  <si>
    <t xml:space="preserve">ГБУ РС(Я) "Оймяконская ЦРБ" </t>
  </si>
  <si>
    <t>ГБУ РС(Я) "Олекминская ЦРБ"</t>
  </si>
  <si>
    <t>ГБУ РС(Я) "Оленекская ЦРБ"</t>
  </si>
  <si>
    <t>ГБУ РС(Я) "Среднеколымская РБ"</t>
  </si>
  <si>
    <t>ГБУ РС(Я) "Сунтарская ЦРБ"</t>
  </si>
  <si>
    <t xml:space="preserve">ГБУ РС(Я) "Таттинская ЦРБ" </t>
  </si>
  <si>
    <t>ГБУ РС(Я) "Томпонская ЦРБ"</t>
  </si>
  <si>
    <t>ГБУ РС(Я) "Усть-Алданская ЦРБ"</t>
  </si>
  <si>
    <t>ГБУ РС(Я) "Усть-Майская ЦРБ"</t>
  </si>
  <si>
    <t>ГБУ РС(Я) "Усть-Янская ЦРБ"</t>
  </si>
  <si>
    <t xml:space="preserve">ГБУ РС(Я) "Хангаласская ЦРБ" </t>
  </si>
  <si>
    <t>ГБУ РС(Я) "Чурапчинская ЦРБ им. Сокольникова"</t>
  </si>
  <si>
    <t>ГБУ РС(Я) "Эвено-Бытантайская ЦРБ"</t>
  </si>
  <si>
    <t>ГБУ РС(Я) "ПОЛИКЛИНИКА №1"</t>
  </si>
  <si>
    <t>ГБУ РС(Я) "ПОЛИКЛИНИКА №5"</t>
  </si>
  <si>
    <t>ГБУ РС(Я) "Якутская городская клиническая больница"</t>
  </si>
  <si>
    <t>ГБУ РС(Я) "Якутская городская больница №2"</t>
  </si>
  <si>
    <t>ГБУ РС(Я) "Якутская городская больница №3"</t>
  </si>
  <si>
    <t>ГБУ РС(Я) "Медицинский центр г Якутска"</t>
  </si>
  <si>
    <t>ГБУ РС(Я) "Детская городская клиническая больница № 2"</t>
  </si>
  <si>
    <t>ГБУ РС(Я) Республиканская больница №1 - НЦМ</t>
  </si>
  <si>
    <t>ГБУ РС(Я) Республиканская больница №2 - ЦЭМП</t>
  </si>
  <si>
    <t>ГБУ РС(Я) "Якутский республиканский онкологический диспансер"</t>
  </si>
  <si>
    <t>ГБУ РС(Я) "Якутский республиканский кожно-венерологический диспансер"</t>
  </si>
  <si>
    <t>ГБУ РС(Я) "Республиканская больница № 3"</t>
  </si>
  <si>
    <t>Больница Якутского научного центра Сибирского отделения РАН</t>
  </si>
  <si>
    <t>ФГУ "Дальневосточный окружной мед.центр ФМБА"</t>
  </si>
  <si>
    <t>ООО "Медлайн-К"</t>
  </si>
  <si>
    <t>ГБУ РС(Я) "Абыйская ЦРБ"</t>
  </si>
  <si>
    <t>1 место</t>
  </si>
  <si>
    <t>2 место</t>
  </si>
  <si>
    <t>3 место</t>
  </si>
  <si>
    <t>5.6</t>
  </si>
  <si>
    <t>4.1</t>
  </si>
  <si>
    <t>4.3</t>
  </si>
  <si>
    <t>4.5</t>
  </si>
  <si>
    <t>5.3</t>
  </si>
  <si>
    <t>3.2</t>
  </si>
  <si>
    <t>4.6</t>
  </si>
  <si>
    <t>5.7</t>
  </si>
  <si>
    <t>3.8</t>
  </si>
  <si>
    <t>3.3</t>
  </si>
  <si>
    <t>отсутствие сертификата</t>
  </si>
  <si>
    <t>непредоставление ПМД</t>
  </si>
  <si>
    <t>отсутствие ИДС</t>
  </si>
  <si>
    <t>несоответствие табелю учета рабочего времени</t>
  </si>
  <si>
    <t>не входит в ОМС</t>
  </si>
  <si>
    <t>приписки</t>
  </si>
  <si>
    <t xml:space="preserve">пересечение сроков лечения </t>
  </si>
  <si>
    <t>необоснованная госпитализация</t>
  </si>
  <si>
    <t>выполнение непоказанных мероприятий</t>
  </si>
  <si>
    <t>4.2</t>
  </si>
  <si>
    <t>5.2</t>
  </si>
  <si>
    <t>5.4</t>
  </si>
  <si>
    <t>5.5</t>
  </si>
  <si>
    <t>3.7</t>
  </si>
  <si>
    <t>3.9</t>
  </si>
  <si>
    <t>3.4</t>
  </si>
  <si>
    <t>0</t>
  </si>
  <si>
    <t>дефекты ПМД</t>
  </si>
  <si>
    <t>необоснованное применение тарифа</t>
  </si>
  <si>
    <t>не застрахован в данной СМО</t>
  </si>
  <si>
    <t>отсутствие лицензии</t>
  </si>
  <si>
    <t>преждевременное прекращение лечения</t>
  </si>
  <si>
    <t>необоснованное удлинение сроков лечения</t>
  </si>
  <si>
    <t>ИТОГО по РС(Я)</t>
  </si>
  <si>
    <t>Всего нарушений %</t>
  </si>
  <si>
    <t>Выявленные дефекты по результатам МЭЭ за 2014 год</t>
  </si>
  <si>
    <t>Выявленные дефекты по результатам ЭКМП за 2014 год</t>
  </si>
  <si>
    <t>Сумма финансовых санкций по МЭЭ (тыс.руб.)</t>
  </si>
  <si>
    <t>МО</t>
  </si>
  <si>
    <t>ГБУ РС(Я) "Аллаиховская ЦУ(Р)Б"</t>
  </si>
  <si>
    <t xml:space="preserve">ГБУ РС(Я) "Верхоянская ЦРБ" </t>
  </si>
  <si>
    <t>некачественное лечение и обследование</t>
  </si>
  <si>
    <t>Ранговые места нарушений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</si>
</sst>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9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3F3F3F"/>
      <name val="Arial"/>
      <family val="2"/>
      <charset val="204"/>
    </font>
    <font>
      <b/>
      <sz val="11"/>
      <color rgb="FF99660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name val="Arial"/>
      <family val="2"/>
      <charset val="204"/>
    </font>
    <font>
      <sz val="10"/>
      <color rgb="FF996600"/>
      <name val="Arial"/>
      <family val="2"/>
      <charset val="204"/>
    </font>
    <font>
      <b/>
      <sz val="10"/>
      <color rgb="FF3F3F3F"/>
      <name val="Calibri"/>
      <family val="2"/>
      <charset val="204"/>
      <scheme val="minor"/>
    </font>
    <font>
      <b/>
      <sz val="10"/>
      <color rgb="FF3F3F3F"/>
      <name val="Arial"/>
      <family val="2"/>
      <charset val="204"/>
    </font>
    <font>
      <b/>
      <sz val="10"/>
      <color rgb="FF9966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D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6" fillId="5" borderId="0" xfId="0" applyFont="1" applyFill="1" applyAlignment="1">
      <alignment vertical="center" wrapText="1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wrapText="1"/>
    </xf>
    <xf numFmtId="164" fontId="11" fillId="5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64" fontId="1" fillId="5" borderId="0" xfId="0" applyNumberFormat="1" applyFont="1" applyFill="1"/>
    <xf numFmtId="49" fontId="11" fillId="5" borderId="0" xfId="0" applyNumberFormat="1" applyFont="1" applyFill="1"/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164" fontId="1" fillId="5" borderId="0" xfId="0" applyNumberFormat="1" applyFont="1" applyFill="1" applyAlignment="1">
      <alignment horizontal="center"/>
    </xf>
    <xf numFmtId="49" fontId="11" fillId="5" borderId="0" xfId="0" applyNumberFormat="1" applyFont="1" applyFill="1" applyAlignment="1">
      <alignment horizontal="left" wrapText="1"/>
    </xf>
    <xf numFmtId="0" fontId="18" fillId="0" borderId="2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/>
    <xf numFmtId="0" fontId="17" fillId="0" borderId="1" xfId="0" applyFont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H2" sqref="H2:L2"/>
    </sheetView>
  </sheetViews>
  <sheetFormatPr defaultRowHeight="15"/>
  <cols>
    <col min="1" max="1" width="5.28515625" style="15" customWidth="1"/>
    <col min="2" max="2" width="29.5703125" style="28" customWidth="1"/>
    <col min="3" max="4" width="0" style="29" hidden="1" customWidth="1"/>
    <col min="5" max="5" width="11.140625" style="30" customWidth="1"/>
    <col min="6" max="6" width="20.85546875" style="31" customWidth="1"/>
    <col min="7" max="7" width="7.5703125" style="32" hidden="1" customWidth="1"/>
    <col min="8" max="8" width="24" style="33" customWidth="1"/>
    <col min="9" max="9" width="7.7109375" style="34" hidden="1" customWidth="1"/>
    <col min="10" max="10" width="25.42578125" style="32" customWidth="1"/>
    <col min="11" max="11" width="6.28515625" style="34" hidden="1" customWidth="1"/>
    <col min="12" max="12" width="25.85546875" style="35" customWidth="1"/>
  </cols>
  <sheetData>
    <row r="1" spans="1:12" ht="15.75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>
      <c r="A2" s="60" t="s">
        <v>0</v>
      </c>
      <c r="B2" s="60" t="s">
        <v>90</v>
      </c>
      <c r="C2" s="56"/>
      <c r="D2" s="56"/>
      <c r="E2" s="61" t="s">
        <v>86</v>
      </c>
      <c r="F2" s="61" t="s">
        <v>89</v>
      </c>
      <c r="G2" s="56"/>
      <c r="H2" s="59" t="s">
        <v>94</v>
      </c>
      <c r="I2" s="59"/>
      <c r="J2" s="59"/>
      <c r="K2" s="59"/>
      <c r="L2" s="59"/>
    </row>
    <row r="3" spans="1:12" ht="25.15" customHeight="1">
      <c r="A3" s="60"/>
      <c r="B3" s="60"/>
      <c r="C3" s="17"/>
      <c r="D3" s="18" t="s">
        <v>1</v>
      </c>
      <c r="E3" s="61"/>
      <c r="F3" s="61"/>
      <c r="G3" s="20" t="s">
        <v>49</v>
      </c>
      <c r="H3" s="21" t="s">
        <v>49</v>
      </c>
      <c r="I3" s="20" t="s">
        <v>50</v>
      </c>
      <c r="J3" s="21" t="s">
        <v>50</v>
      </c>
      <c r="K3" s="20" t="s">
        <v>51</v>
      </c>
      <c r="L3" s="21" t="s">
        <v>51</v>
      </c>
    </row>
    <row r="4" spans="1:12" ht="25.5">
      <c r="A4" s="6">
        <v>1</v>
      </c>
      <c r="B4" s="7" t="s">
        <v>48</v>
      </c>
      <c r="C4" s="7"/>
      <c r="D4" s="7"/>
      <c r="E4" s="8">
        <v>28.4</v>
      </c>
      <c r="F4" s="22">
        <v>1537.83</v>
      </c>
      <c r="G4" s="9" t="s">
        <v>52</v>
      </c>
      <c r="H4" s="10" t="s">
        <v>62</v>
      </c>
      <c r="I4" s="9" t="s">
        <v>59</v>
      </c>
      <c r="J4" s="10" t="s">
        <v>68</v>
      </c>
      <c r="K4" s="9" t="s">
        <v>54</v>
      </c>
      <c r="L4" s="10" t="s">
        <v>64</v>
      </c>
    </row>
    <row r="5" spans="1:12" ht="25.5">
      <c r="A5" s="11">
        <v>2</v>
      </c>
      <c r="B5" s="23" t="s">
        <v>2</v>
      </c>
      <c r="C5" s="24">
        <v>2524</v>
      </c>
      <c r="D5" s="24">
        <v>289</v>
      </c>
      <c r="E5" s="19">
        <f t="shared" ref="E5:E36" si="0">D5*100/C5</f>
        <v>11.450079239302694</v>
      </c>
      <c r="F5" s="25">
        <v>938.93</v>
      </c>
      <c r="G5" s="9" t="s">
        <v>53</v>
      </c>
      <c r="H5" s="10" t="s">
        <v>63</v>
      </c>
      <c r="I5" s="9" t="s">
        <v>58</v>
      </c>
      <c r="J5" s="10" t="s">
        <v>67</v>
      </c>
      <c r="K5" s="9" t="s">
        <v>59</v>
      </c>
      <c r="L5" s="10" t="s">
        <v>68</v>
      </c>
    </row>
    <row r="6" spans="1:12" ht="25.5">
      <c r="A6" s="6">
        <v>3</v>
      </c>
      <c r="B6" s="23" t="s">
        <v>91</v>
      </c>
      <c r="C6" s="24">
        <v>340</v>
      </c>
      <c r="D6" s="24">
        <v>120</v>
      </c>
      <c r="E6" s="19">
        <f t="shared" si="0"/>
        <v>35.294117647058826</v>
      </c>
      <c r="F6" s="25">
        <v>221.25</v>
      </c>
      <c r="G6" s="9" t="s">
        <v>54</v>
      </c>
      <c r="H6" s="10" t="s">
        <v>64</v>
      </c>
      <c r="I6" s="9" t="s">
        <v>59</v>
      </c>
      <c r="J6" s="10" t="s">
        <v>68</v>
      </c>
      <c r="K6" s="9" t="s">
        <v>57</v>
      </c>
      <c r="L6" s="10" t="s">
        <v>93</v>
      </c>
    </row>
    <row r="7" spans="1:12" ht="25.5">
      <c r="A7" s="11">
        <v>4</v>
      </c>
      <c r="B7" s="23" t="s">
        <v>3</v>
      </c>
      <c r="C7" s="24">
        <v>1707</v>
      </c>
      <c r="D7" s="24">
        <v>460</v>
      </c>
      <c r="E7" s="19">
        <f t="shared" si="0"/>
        <v>26.947861745752782</v>
      </c>
      <c r="F7" s="22">
        <v>3696.89</v>
      </c>
      <c r="G7" s="9" t="s">
        <v>53</v>
      </c>
      <c r="H7" s="10" t="s">
        <v>63</v>
      </c>
      <c r="I7" s="9" t="s">
        <v>58</v>
      </c>
      <c r="J7" s="10" t="s">
        <v>67</v>
      </c>
      <c r="K7" s="9" t="s">
        <v>59</v>
      </c>
      <c r="L7" s="10" t="s">
        <v>68</v>
      </c>
    </row>
    <row r="8" spans="1:12">
      <c r="A8" s="6">
        <v>5</v>
      </c>
      <c r="B8" s="23" t="s">
        <v>4</v>
      </c>
      <c r="C8" s="24">
        <v>271</v>
      </c>
      <c r="D8" s="24">
        <v>114</v>
      </c>
      <c r="E8" s="19">
        <f t="shared" si="0"/>
        <v>42.066420664206639</v>
      </c>
      <c r="F8" s="22">
        <v>2061.77</v>
      </c>
      <c r="G8" s="9" t="s">
        <v>52</v>
      </c>
      <c r="H8" s="10" t="s">
        <v>62</v>
      </c>
      <c r="I8" s="9" t="s">
        <v>58</v>
      </c>
      <c r="J8" s="10" t="s">
        <v>67</v>
      </c>
      <c r="K8" s="9" t="s">
        <v>53</v>
      </c>
      <c r="L8" s="10" t="s">
        <v>63</v>
      </c>
    </row>
    <row r="9" spans="1:12" ht="25.5">
      <c r="A9" s="11">
        <v>6</v>
      </c>
      <c r="B9" s="23" t="s">
        <v>5</v>
      </c>
      <c r="C9" s="24">
        <v>991</v>
      </c>
      <c r="D9" s="24">
        <v>103</v>
      </c>
      <c r="E9" s="19">
        <f t="shared" si="0"/>
        <v>10.393541876892028</v>
      </c>
      <c r="F9" s="22">
        <v>1943.74</v>
      </c>
      <c r="G9" s="9" t="s">
        <v>55</v>
      </c>
      <c r="H9" s="10" t="s">
        <v>65</v>
      </c>
      <c r="I9" s="9" t="s">
        <v>52</v>
      </c>
      <c r="J9" s="10" t="s">
        <v>62</v>
      </c>
      <c r="K9" s="9" t="s">
        <v>56</v>
      </c>
      <c r="L9" s="10" t="s">
        <v>66</v>
      </c>
    </row>
    <row r="10" spans="1:12" ht="25.15" customHeight="1">
      <c r="A10" s="6">
        <v>7</v>
      </c>
      <c r="B10" s="23" t="s">
        <v>6</v>
      </c>
      <c r="C10" s="24">
        <v>2571</v>
      </c>
      <c r="D10" s="24">
        <v>56</v>
      </c>
      <c r="E10" s="19">
        <f t="shared" si="0"/>
        <v>2.1781408012446519</v>
      </c>
      <c r="F10" s="25">
        <v>530.54999999999995</v>
      </c>
      <c r="G10" s="9" t="s">
        <v>56</v>
      </c>
      <c r="H10" s="10" t="s">
        <v>66</v>
      </c>
      <c r="I10" s="9" t="s">
        <v>53</v>
      </c>
      <c r="J10" s="10" t="s">
        <v>63</v>
      </c>
      <c r="K10" s="9" t="s">
        <v>58</v>
      </c>
      <c r="L10" s="10" t="s">
        <v>67</v>
      </c>
    </row>
    <row r="11" spans="1:12" ht="25.5">
      <c r="A11" s="11">
        <v>8</v>
      </c>
      <c r="B11" s="23" t="s">
        <v>7</v>
      </c>
      <c r="C11" s="24">
        <v>333</v>
      </c>
      <c r="D11" s="24">
        <v>118</v>
      </c>
      <c r="E11" s="19">
        <f t="shared" si="0"/>
        <v>35.435435435435437</v>
      </c>
      <c r="F11" s="25">
        <v>592.91</v>
      </c>
      <c r="G11" s="9" t="s">
        <v>57</v>
      </c>
      <c r="H11" s="10" t="s">
        <v>93</v>
      </c>
      <c r="I11" s="9" t="s">
        <v>59</v>
      </c>
      <c r="J11" s="10" t="s">
        <v>68</v>
      </c>
      <c r="K11" s="9" t="s">
        <v>53</v>
      </c>
      <c r="L11" s="10" t="s">
        <v>63</v>
      </c>
    </row>
    <row r="12" spans="1:12">
      <c r="A12" s="6">
        <v>9</v>
      </c>
      <c r="B12" s="23" t="s">
        <v>92</v>
      </c>
      <c r="C12" s="24">
        <v>1207</v>
      </c>
      <c r="D12" s="24">
        <v>296</v>
      </c>
      <c r="E12" s="19">
        <f t="shared" si="0"/>
        <v>24.523612261806132</v>
      </c>
      <c r="F12" s="22">
        <v>2521.89</v>
      </c>
      <c r="G12" s="9" t="s">
        <v>53</v>
      </c>
      <c r="H12" s="10" t="s">
        <v>63</v>
      </c>
      <c r="I12" s="9" t="s">
        <v>58</v>
      </c>
      <c r="J12" s="10" t="s">
        <v>67</v>
      </c>
      <c r="K12" s="9" t="s">
        <v>54</v>
      </c>
      <c r="L12" s="10" t="s">
        <v>64</v>
      </c>
    </row>
    <row r="13" spans="1:12" ht="25.5">
      <c r="A13" s="11">
        <v>10</v>
      </c>
      <c r="B13" s="23" t="s">
        <v>8</v>
      </c>
      <c r="C13" s="24">
        <v>2455</v>
      </c>
      <c r="D13" s="24">
        <v>146</v>
      </c>
      <c r="E13" s="19">
        <f t="shared" si="0"/>
        <v>5.9470468431771897</v>
      </c>
      <c r="F13" s="22">
        <v>1178.1400000000001</v>
      </c>
      <c r="G13" s="9" t="s">
        <v>58</v>
      </c>
      <c r="H13" s="10" t="s">
        <v>67</v>
      </c>
      <c r="I13" s="9" t="s">
        <v>71</v>
      </c>
      <c r="J13" s="10" t="s">
        <v>79</v>
      </c>
      <c r="K13" s="9" t="s">
        <v>59</v>
      </c>
      <c r="L13" s="10" t="s">
        <v>68</v>
      </c>
    </row>
    <row r="14" spans="1:12" ht="25.5">
      <c r="A14" s="6">
        <v>11</v>
      </c>
      <c r="B14" s="23" t="s">
        <v>9</v>
      </c>
      <c r="C14" s="24">
        <v>1690</v>
      </c>
      <c r="D14" s="24">
        <v>455</v>
      </c>
      <c r="E14" s="19">
        <f t="shared" si="0"/>
        <v>26.923076923076923</v>
      </c>
      <c r="F14" s="22">
        <v>1741.87</v>
      </c>
      <c r="G14" s="9" t="s">
        <v>59</v>
      </c>
      <c r="H14" s="10" t="s">
        <v>68</v>
      </c>
      <c r="I14" s="9" t="s">
        <v>55</v>
      </c>
      <c r="J14" s="10" t="s">
        <v>65</v>
      </c>
      <c r="K14" s="9" t="s">
        <v>53</v>
      </c>
      <c r="L14" s="10" t="s">
        <v>63</v>
      </c>
    </row>
    <row r="15" spans="1:12" ht="25.5">
      <c r="A15" s="11">
        <v>12</v>
      </c>
      <c r="B15" s="23" t="s">
        <v>10</v>
      </c>
      <c r="C15" s="24">
        <v>436</v>
      </c>
      <c r="D15" s="24">
        <v>31</v>
      </c>
      <c r="E15" s="19">
        <f t="shared" si="0"/>
        <v>7.1100917431192663</v>
      </c>
      <c r="F15" s="25">
        <v>227.01</v>
      </c>
      <c r="G15" s="9" t="s">
        <v>55</v>
      </c>
      <c r="H15" s="10" t="s">
        <v>65</v>
      </c>
      <c r="I15" s="9" t="s">
        <v>59</v>
      </c>
      <c r="J15" s="10" t="s">
        <v>68</v>
      </c>
      <c r="K15" s="9" t="s">
        <v>72</v>
      </c>
      <c r="L15" s="26" t="s">
        <v>81</v>
      </c>
    </row>
    <row r="16" spans="1:12" ht="25.5">
      <c r="A16" s="6">
        <v>13</v>
      </c>
      <c r="B16" s="23" t="s">
        <v>11</v>
      </c>
      <c r="C16" s="24">
        <v>1055</v>
      </c>
      <c r="D16" s="24">
        <v>76</v>
      </c>
      <c r="E16" s="19">
        <f t="shared" si="0"/>
        <v>7.2037914691943126</v>
      </c>
      <c r="F16" s="25">
        <v>490.32</v>
      </c>
      <c r="G16" s="9" t="s">
        <v>55</v>
      </c>
      <c r="H16" s="10" t="s">
        <v>65</v>
      </c>
      <c r="I16" s="9" t="s">
        <v>59</v>
      </c>
      <c r="J16" s="10" t="s">
        <v>68</v>
      </c>
      <c r="K16" s="9" t="s">
        <v>72</v>
      </c>
      <c r="L16" s="26" t="s">
        <v>81</v>
      </c>
    </row>
    <row r="17" spans="1:12" ht="25.5">
      <c r="A17" s="11">
        <v>14</v>
      </c>
      <c r="B17" s="23" t="s">
        <v>12</v>
      </c>
      <c r="C17" s="24">
        <v>2526</v>
      </c>
      <c r="D17" s="24">
        <v>167</v>
      </c>
      <c r="E17" s="19">
        <f t="shared" si="0"/>
        <v>6.611243072050673</v>
      </c>
      <c r="F17" s="22">
        <v>2005.94</v>
      </c>
      <c r="G17" s="9" t="s">
        <v>59</v>
      </c>
      <c r="H17" s="10" t="s">
        <v>68</v>
      </c>
      <c r="I17" s="9" t="s">
        <v>58</v>
      </c>
      <c r="J17" s="10" t="s">
        <v>67</v>
      </c>
      <c r="K17" s="9" t="s">
        <v>73</v>
      </c>
      <c r="L17" s="10" t="s">
        <v>80</v>
      </c>
    </row>
    <row r="18" spans="1:12" ht="25.5">
      <c r="A18" s="6">
        <v>15</v>
      </c>
      <c r="B18" s="23" t="s">
        <v>13</v>
      </c>
      <c r="C18" s="24">
        <v>2780</v>
      </c>
      <c r="D18" s="24">
        <v>177</v>
      </c>
      <c r="E18" s="19">
        <f t="shared" si="0"/>
        <v>6.3669064748201443</v>
      </c>
      <c r="F18" s="22">
        <v>1200.42</v>
      </c>
      <c r="G18" s="9" t="s">
        <v>55</v>
      </c>
      <c r="H18" s="10" t="s">
        <v>65</v>
      </c>
      <c r="I18" s="9" t="s">
        <v>53</v>
      </c>
      <c r="J18" s="10" t="s">
        <v>63</v>
      </c>
      <c r="K18" s="9" t="s">
        <v>73</v>
      </c>
      <c r="L18" s="10" t="s">
        <v>80</v>
      </c>
    </row>
    <row r="19" spans="1:12" ht="25.5">
      <c r="A19" s="11">
        <v>16</v>
      </c>
      <c r="B19" s="23" t="s">
        <v>14</v>
      </c>
      <c r="C19" s="24">
        <v>3494</v>
      </c>
      <c r="D19" s="24">
        <v>566</v>
      </c>
      <c r="E19" s="19">
        <f t="shared" si="0"/>
        <v>16.199198626216372</v>
      </c>
      <c r="F19" s="22">
        <v>1410.74</v>
      </c>
      <c r="G19" s="9" t="s">
        <v>53</v>
      </c>
      <c r="H19" s="10" t="s">
        <v>63</v>
      </c>
      <c r="I19" s="9" t="s">
        <v>59</v>
      </c>
      <c r="J19" s="10" t="s">
        <v>68</v>
      </c>
      <c r="K19" s="9" t="s">
        <v>58</v>
      </c>
      <c r="L19" s="10" t="s">
        <v>67</v>
      </c>
    </row>
    <row r="20" spans="1:12">
      <c r="A20" s="6">
        <v>17</v>
      </c>
      <c r="B20" s="23" t="s">
        <v>15</v>
      </c>
      <c r="C20" s="24">
        <v>303</v>
      </c>
      <c r="D20" s="24">
        <v>73</v>
      </c>
      <c r="E20" s="19">
        <f t="shared" si="0"/>
        <v>24.092409240924091</v>
      </c>
      <c r="F20" s="22">
        <v>1374.76</v>
      </c>
      <c r="G20" s="9" t="s">
        <v>52</v>
      </c>
      <c r="H20" s="10" t="s">
        <v>62</v>
      </c>
      <c r="I20" s="9" t="s">
        <v>54</v>
      </c>
      <c r="J20" s="10" t="s">
        <v>64</v>
      </c>
      <c r="K20" s="9" t="s">
        <v>58</v>
      </c>
      <c r="L20" s="10" t="s">
        <v>67</v>
      </c>
    </row>
    <row r="21" spans="1:12" ht="25.5">
      <c r="A21" s="11">
        <v>18</v>
      </c>
      <c r="B21" s="23" t="s">
        <v>16</v>
      </c>
      <c r="C21" s="24">
        <v>2215</v>
      </c>
      <c r="D21" s="24">
        <v>93</v>
      </c>
      <c r="E21" s="19">
        <f t="shared" si="0"/>
        <v>4.1986455981941306</v>
      </c>
      <c r="F21" s="25">
        <v>895.64</v>
      </c>
      <c r="G21" s="9" t="s">
        <v>59</v>
      </c>
      <c r="H21" s="10" t="s">
        <v>68</v>
      </c>
      <c r="I21" s="9" t="s">
        <v>52</v>
      </c>
      <c r="J21" s="10" t="s">
        <v>62</v>
      </c>
      <c r="K21" s="9" t="s">
        <v>74</v>
      </c>
      <c r="L21" s="26" t="s">
        <v>82</v>
      </c>
    </row>
    <row r="22" spans="1:12" ht="25.5">
      <c r="A22" s="6">
        <v>19</v>
      </c>
      <c r="B22" s="23" t="s">
        <v>17</v>
      </c>
      <c r="C22" s="24">
        <v>4674</v>
      </c>
      <c r="D22" s="24">
        <v>807</v>
      </c>
      <c r="E22" s="19">
        <f t="shared" si="0"/>
        <v>17.265725288831835</v>
      </c>
      <c r="F22" s="22">
        <v>3060.6</v>
      </c>
      <c r="G22" s="9" t="s">
        <v>53</v>
      </c>
      <c r="H22" s="10" t="s">
        <v>63</v>
      </c>
      <c r="I22" s="9" t="s">
        <v>54</v>
      </c>
      <c r="J22" s="10" t="s">
        <v>64</v>
      </c>
      <c r="K22" s="9" t="s">
        <v>58</v>
      </c>
      <c r="L22" s="10" t="s">
        <v>67</v>
      </c>
    </row>
    <row r="23" spans="1:12" ht="25.5">
      <c r="A23" s="11">
        <v>20</v>
      </c>
      <c r="B23" s="23" t="s">
        <v>18</v>
      </c>
      <c r="C23" s="24">
        <v>353</v>
      </c>
      <c r="D23" s="24">
        <v>100</v>
      </c>
      <c r="E23" s="19">
        <f t="shared" si="0"/>
        <v>28.328611898016998</v>
      </c>
      <c r="F23" s="22">
        <v>2665.6</v>
      </c>
      <c r="G23" s="9" t="s">
        <v>55</v>
      </c>
      <c r="H23" s="10" t="s">
        <v>65</v>
      </c>
      <c r="I23" s="9" t="s">
        <v>59</v>
      </c>
      <c r="J23" s="10" t="s">
        <v>68</v>
      </c>
      <c r="K23" s="9" t="s">
        <v>52</v>
      </c>
      <c r="L23" s="10" t="s">
        <v>62</v>
      </c>
    </row>
    <row r="24" spans="1:12" ht="25.5">
      <c r="A24" s="6">
        <v>21</v>
      </c>
      <c r="B24" s="23" t="s">
        <v>19</v>
      </c>
      <c r="C24" s="24">
        <v>2279</v>
      </c>
      <c r="D24" s="24">
        <v>155</v>
      </c>
      <c r="E24" s="19">
        <f t="shared" si="0"/>
        <v>6.8012286090390521</v>
      </c>
      <c r="F24" s="25">
        <v>806.5</v>
      </c>
      <c r="G24" s="9" t="s">
        <v>53</v>
      </c>
      <c r="H24" s="10" t="s">
        <v>63</v>
      </c>
      <c r="I24" s="9" t="s">
        <v>59</v>
      </c>
      <c r="J24" s="10" t="s">
        <v>68</v>
      </c>
      <c r="K24" s="9" t="s">
        <v>58</v>
      </c>
      <c r="L24" s="10" t="s">
        <v>67</v>
      </c>
    </row>
    <row r="25" spans="1:12" ht="25.5">
      <c r="A25" s="11">
        <v>22</v>
      </c>
      <c r="B25" s="23" t="s">
        <v>20</v>
      </c>
      <c r="C25" s="24">
        <v>1517</v>
      </c>
      <c r="D25" s="24">
        <v>348</v>
      </c>
      <c r="E25" s="19">
        <f t="shared" si="0"/>
        <v>22.940013183915624</v>
      </c>
      <c r="F25" s="22">
        <v>2713.19</v>
      </c>
      <c r="G25" s="9" t="s">
        <v>59</v>
      </c>
      <c r="H25" s="10" t="s">
        <v>68</v>
      </c>
      <c r="I25" s="9" t="s">
        <v>58</v>
      </c>
      <c r="J25" s="10" t="s">
        <v>67</v>
      </c>
      <c r="K25" s="9" t="s">
        <v>55</v>
      </c>
      <c r="L25" s="10" t="s">
        <v>65</v>
      </c>
    </row>
    <row r="26" spans="1:12" ht="25.5">
      <c r="A26" s="6">
        <v>23</v>
      </c>
      <c r="B26" s="23" t="s">
        <v>21</v>
      </c>
      <c r="C26" s="24">
        <v>1505</v>
      </c>
      <c r="D26" s="24">
        <v>748</v>
      </c>
      <c r="E26" s="19">
        <f t="shared" si="0"/>
        <v>49.700996677740861</v>
      </c>
      <c r="F26" s="22">
        <v>3779.9</v>
      </c>
      <c r="G26" s="9" t="s">
        <v>59</v>
      </c>
      <c r="H26" s="10" t="s">
        <v>68</v>
      </c>
      <c r="I26" s="9" t="s">
        <v>52</v>
      </c>
      <c r="J26" s="10" t="s">
        <v>62</v>
      </c>
      <c r="K26" s="9" t="s">
        <v>54</v>
      </c>
      <c r="L26" s="10" t="s">
        <v>64</v>
      </c>
    </row>
    <row r="27" spans="1:12" ht="25.5">
      <c r="A27" s="11">
        <v>24</v>
      </c>
      <c r="B27" s="23" t="s">
        <v>22</v>
      </c>
      <c r="C27" s="24">
        <v>265</v>
      </c>
      <c r="D27" s="24">
        <v>54</v>
      </c>
      <c r="E27" s="19">
        <f t="shared" si="0"/>
        <v>20.377358490566039</v>
      </c>
      <c r="F27" s="25">
        <v>526.64</v>
      </c>
      <c r="G27" s="9" t="s">
        <v>59</v>
      </c>
      <c r="H27" s="10" t="s">
        <v>68</v>
      </c>
      <c r="I27" s="9" t="s">
        <v>57</v>
      </c>
      <c r="J27" s="10" t="s">
        <v>93</v>
      </c>
      <c r="K27" s="9" t="s">
        <v>58</v>
      </c>
      <c r="L27" s="10" t="s">
        <v>67</v>
      </c>
    </row>
    <row r="28" spans="1:12" ht="25.5">
      <c r="A28" s="6">
        <v>25</v>
      </c>
      <c r="B28" s="23" t="s">
        <v>23</v>
      </c>
      <c r="C28" s="24">
        <v>487</v>
      </c>
      <c r="D28" s="24">
        <v>154</v>
      </c>
      <c r="E28" s="19">
        <f t="shared" si="0"/>
        <v>31.622176591375769</v>
      </c>
      <c r="F28" s="22">
        <v>1501.74</v>
      </c>
      <c r="G28" s="9" t="s">
        <v>52</v>
      </c>
      <c r="H28" s="10" t="s">
        <v>62</v>
      </c>
      <c r="I28" s="9" t="s">
        <v>59</v>
      </c>
      <c r="J28" s="10" t="s">
        <v>68</v>
      </c>
      <c r="K28" s="9" t="s">
        <v>58</v>
      </c>
      <c r="L28" s="10" t="s">
        <v>67</v>
      </c>
    </row>
    <row r="29" spans="1:12" ht="25.5">
      <c r="A29" s="11">
        <v>26</v>
      </c>
      <c r="B29" s="23" t="s">
        <v>24</v>
      </c>
      <c r="C29" s="24">
        <v>2282</v>
      </c>
      <c r="D29" s="24">
        <v>201</v>
      </c>
      <c r="E29" s="19">
        <f t="shared" si="0"/>
        <v>8.8080631025416309</v>
      </c>
      <c r="F29" s="25">
        <v>704.79</v>
      </c>
      <c r="G29" s="9" t="s">
        <v>59</v>
      </c>
      <c r="H29" s="10" t="s">
        <v>68</v>
      </c>
      <c r="I29" s="9" t="s">
        <v>53</v>
      </c>
      <c r="J29" s="10" t="s">
        <v>63</v>
      </c>
      <c r="K29" s="9" t="s">
        <v>58</v>
      </c>
      <c r="L29" s="10" t="s">
        <v>67</v>
      </c>
    </row>
    <row r="30" spans="1:12" ht="25.5">
      <c r="A30" s="6">
        <v>27</v>
      </c>
      <c r="B30" s="23" t="s">
        <v>25</v>
      </c>
      <c r="C30" s="24">
        <v>1972</v>
      </c>
      <c r="D30" s="24">
        <v>399</v>
      </c>
      <c r="E30" s="19">
        <f t="shared" si="0"/>
        <v>20.233265720081135</v>
      </c>
      <c r="F30" s="22">
        <v>3143.22</v>
      </c>
      <c r="G30" s="9" t="s">
        <v>59</v>
      </c>
      <c r="H30" s="10" t="s">
        <v>68</v>
      </c>
      <c r="I30" s="9" t="s">
        <v>73</v>
      </c>
      <c r="J30" s="10" t="s">
        <v>80</v>
      </c>
      <c r="K30" s="9" t="s">
        <v>55</v>
      </c>
      <c r="L30" s="10" t="s">
        <v>65</v>
      </c>
    </row>
    <row r="31" spans="1:12" ht="25.5">
      <c r="A31" s="11">
        <v>28</v>
      </c>
      <c r="B31" s="23" t="s">
        <v>26</v>
      </c>
      <c r="C31" s="24">
        <v>1646</v>
      </c>
      <c r="D31" s="24">
        <v>262</v>
      </c>
      <c r="E31" s="19">
        <f t="shared" si="0"/>
        <v>15.917375455650062</v>
      </c>
      <c r="F31" s="22">
        <v>1621.3</v>
      </c>
      <c r="G31" s="9" t="s">
        <v>59</v>
      </c>
      <c r="H31" s="10" t="s">
        <v>68</v>
      </c>
      <c r="I31" s="9" t="s">
        <v>58</v>
      </c>
      <c r="J31" s="10" t="s">
        <v>67</v>
      </c>
      <c r="K31" s="9" t="s">
        <v>52</v>
      </c>
      <c r="L31" s="10" t="s">
        <v>62</v>
      </c>
    </row>
    <row r="32" spans="1:12" ht="25.5">
      <c r="A32" s="6">
        <v>29</v>
      </c>
      <c r="B32" s="23" t="s">
        <v>27</v>
      </c>
      <c r="C32" s="24">
        <v>1683</v>
      </c>
      <c r="D32" s="24">
        <v>273</v>
      </c>
      <c r="E32" s="19">
        <f t="shared" si="0"/>
        <v>16.221033868092693</v>
      </c>
      <c r="F32" s="22">
        <v>2895.3</v>
      </c>
      <c r="G32" s="9" t="s">
        <v>59</v>
      </c>
      <c r="H32" s="10" t="s">
        <v>68</v>
      </c>
      <c r="I32" s="9" t="s">
        <v>52</v>
      </c>
      <c r="J32" s="10" t="s">
        <v>62</v>
      </c>
      <c r="K32" s="9" t="s">
        <v>53</v>
      </c>
      <c r="L32" s="10" t="s">
        <v>63</v>
      </c>
    </row>
    <row r="33" spans="1:12" ht="25.5">
      <c r="A33" s="11">
        <v>30</v>
      </c>
      <c r="B33" s="23" t="s">
        <v>28</v>
      </c>
      <c r="C33" s="24">
        <v>1343</v>
      </c>
      <c r="D33" s="24">
        <v>193</v>
      </c>
      <c r="E33" s="19">
        <f t="shared" si="0"/>
        <v>14.370811615785554</v>
      </c>
      <c r="F33" s="22">
        <v>2226.35</v>
      </c>
      <c r="G33" s="9" t="s">
        <v>52</v>
      </c>
      <c r="H33" s="10" t="s">
        <v>62</v>
      </c>
      <c r="I33" s="9" t="s">
        <v>55</v>
      </c>
      <c r="J33" s="10" t="s">
        <v>65</v>
      </c>
      <c r="K33" s="9" t="s">
        <v>58</v>
      </c>
      <c r="L33" s="10" t="s">
        <v>67</v>
      </c>
    </row>
    <row r="34" spans="1:12" ht="25.5">
      <c r="A34" s="6">
        <v>31</v>
      </c>
      <c r="B34" s="23" t="s">
        <v>29</v>
      </c>
      <c r="C34" s="24">
        <v>1215</v>
      </c>
      <c r="D34" s="24">
        <v>244</v>
      </c>
      <c r="E34" s="19">
        <f t="shared" si="0"/>
        <v>20.08230452674897</v>
      </c>
      <c r="F34" s="22">
        <v>3230.06</v>
      </c>
      <c r="G34" s="9" t="s">
        <v>59</v>
      </c>
      <c r="H34" s="10" t="s">
        <v>68</v>
      </c>
      <c r="I34" s="9" t="s">
        <v>52</v>
      </c>
      <c r="J34" s="10" t="s">
        <v>62</v>
      </c>
      <c r="K34" s="9" t="s">
        <v>54</v>
      </c>
      <c r="L34" s="10" t="s">
        <v>64</v>
      </c>
    </row>
    <row r="35" spans="1:12" ht="27.6" customHeight="1">
      <c r="A35" s="11">
        <v>32</v>
      </c>
      <c r="B35" s="23" t="s">
        <v>30</v>
      </c>
      <c r="C35" s="24">
        <v>2353</v>
      </c>
      <c r="D35" s="24">
        <v>622</v>
      </c>
      <c r="E35" s="19">
        <f t="shared" si="0"/>
        <v>26.434339141521463</v>
      </c>
      <c r="F35" s="22">
        <v>4137.7299999999996</v>
      </c>
      <c r="G35" s="9" t="s">
        <v>54</v>
      </c>
      <c r="H35" s="10" t="s">
        <v>64</v>
      </c>
      <c r="I35" s="9" t="s">
        <v>52</v>
      </c>
      <c r="J35" s="10" t="s">
        <v>62</v>
      </c>
      <c r="K35" s="9" t="s">
        <v>59</v>
      </c>
      <c r="L35" s="10" t="s">
        <v>68</v>
      </c>
    </row>
    <row r="36" spans="1:12" ht="25.5">
      <c r="A36" s="6">
        <v>33</v>
      </c>
      <c r="B36" s="23" t="s">
        <v>31</v>
      </c>
      <c r="C36" s="24">
        <v>2025</v>
      </c>
      <c r="D36" s="24">
        <v>194</v>
      </c>
      <c r="E36" s="19">
        <f t="shared" si="0"/>
        <v>9.5802469135802468</v>
      </c>
      <c r="F36" s="22">
        <v>1685.85</v>
      </c>
      <c r="G36" s="9" t="s">
        <v>52</v>
      </c>
      <c r="H36" s="10" t="s">
        <v>62</v>
      </c>
      <c r="I36" s="9" t="s">
        <v>74</v>
      </c>
      <c r="J36" s="26" t="s">
        <v>82</v>
      </c>
      <c r="K36" s="9" t="s">
        <v>73</v>
      </c>
      <c r="L36" s="10" t="s">
        <v>80</v>
      </c>
    </row>
    <row r="37" spans="1:12" ht="25.5">
      <c r="A37" s="11">
        <v>34</v>
      </c>
      <c r="B37" s="23" t="s">
        <v>32</v>
      </c>
      <c r="C37" s="24">
        <v>503</v>
      </c>
      <c r="D37" s="24">
        <v>69</v>
      </c>
      <c r="E37" s="19">
        <f t="shared" ref="E37:E53" si="1">D37*100/C37</f>
        <v>13.717693836978132</v>
      </c>
      <c r="F37" s="25">
        <v>178.5</v>
      </c>
      <c r="G37" s="9" t="s">
        <v>52</v>
      </c>
      <c r="H37" s="10" t="s">
        <v>62</v>
      </c>
      <c r="I37" s="9" t="s">
        <v>73</v>
      </c>
      <c r="J37" s="10" t="s">
        <v>80</v>
      </c>
      <c r="K37" s="9" t="s">
        <v>54</v>
      </c>
      <c r="L37" s="10" t="s">
        <v>64</v>
      </c>
    </row>
    <row r="38" spans="1:12" ht="25.5">
      <c r="A38" s="6">
        <v>35</v>
      </c>
      <c r="B38" s="23" t="s">
        <v>33</v>
      </c>
      <c r="C38" s="24">
        <v>3273</v>
      </c>
      <c r="D38" s="24">
        <v>108</v>
      </c>
      <c r="E38" s="19">
        <f t="shared" si="1"/>
        <v>3.2997250229147572</v>
      </c>
      <c r="F38" s="25">
        <v>122.84</v>
      </c>
      <c r="G38" s="9" t="s">
        <v>53</v>
      </c>
      <c r="H38" s="10" t="s">
        <v>63</v>
      </c>
      <c r="I38" s="9" t="s">
        <v>59</v>
      </c>
      <c r="J38" s="10" t="s">
        <v>68</v>
      </c>
      <c r="K38" s="9" t="s">
        <v>73</v>
      </c>
      <c r="L38" s="10" t="s">
        <v>80</v>
      </c>
    </row>
    <row r="39" spans="1:12" ht="22.9" customHeight="1">
      <c r="A39" s="11">
        <v>36</v>
      </c>
      <c r="B39" s="23" t="s">
        <v>34</v>
      </c>
      <c r="C39" s="24">
        <v>1035</v>
      </c>
      <c r="D39" s="24">
        <v>52</v>
      </c>
      <c r="E39" s="19">
        <f t="shared" si="1"/>
        <v>5.0241545893719808</v>
      </c>
      <c r="F39" s="25">
        <v>163.47999999999999</v>
      </c>
      <c r="G39" s="9" t="s">
        <v>58</v>
      </c>
      <c r="H39" s="10" t="s">
        <v>67</v>
      </c>
      <c r="I39" s="9" t="s">
        <v>53</v>
      </c>
      <c r="J39" s="10" t="s">
        <v>63</v>
      </c>
      <c r="K39" s="9" t="s">
        <v>59</v>
      </c>
      <c r="L39" s="10" t="s">
        <v>68</v>
      </c>
    </row>
    <row r="40" spans="1:12" ht="34.15" customHeight="1">
      <c r="A40" s="6">
        <v>37</v>
      </c>
      <c r="B40" s="23" t="s">
        <v>35</v>
      </c>
      <c r="C40" s="24">
        <v>1576</v>
      </c>
      <c r="D40" s="24">
        <v>16</v>
      </c>
      <c r="E40" s="19">
        <f t="shared" si="1"/>
        <v>1.015228426395939</v>
      </c>
      <c r="F40" s="25">
        <v>465.91</v>
      </c>
      <c r="G40" s="9" t="s">
        <v>58</v>
      </c>
      <c r="H40" s="10" t="s">
        <v>67</v>
      </c>
      <c r="I40" s="9" t="s">
        <v>72</v>
      </c>
      <c r="J40" s="26" t="s">
        <v>81</v>
      </c>
      <c r="K40" s="9" t="s">
        <v>54</v>
      </c>
      <c r="L40" s="10" t="s">
        <v>64</v>
      </c>
    </row>
    <row r="41" spans="1:12" ht="25.5">
      <c r="A41" s="11">
        <v>38</v>
      </c>
      <c r="B41" s="23" t="s">
        <v>36</v>
      </c>
      <c r="C41" s="24">
        <v>1756</v>
      </c>
      <c r="D41" s="24">
        <v>125</v>
      </c>
      <c r="E41" s="19">
        <f t="shared" si="1"/>
        <v>7.1184510250569479</v>
      </c>
      <c r="F41" s="25">
        <v>351.64</v>
      </c>
      <c r="G41" s="9" t="s">
        <v>59</v>
      </c>
      <c r="H41" s="10" t="s">
        <v>68</v>
      </c>
      <c r="I41" s="9" t="s">
        <v>54</v>
      </c>
      <c r="J41" s="10" t="s">
        <v>64</v>
      </c>
      <c r="K41" s="9" t="s">
        <v>58</v>
      </c>
      <c r="L41" s="10" t="s">
        <v>67</v>
      </c>
    </row>
    <row r="42" spans="1:12" ht="25.5">
      <c r="A42" s="6">
        <v>39</v>
      </c>
      <c r="B42" s="23" t="s">
        <v>37</v>
      </c>
      <c r="C42" s="24">
        <v>2499</v>
      </c>
      <c r="D42" s="24">
        <v>18</v>
      </c>
      <c r="E42" s="19">
        <f t="shared" si="1"/>
        <v>0.72028811524609848</v>
      </c>
      <c r="F42" s="25">
        <v>18.32</v>
      </c>
      <c r="G42" s="9" t="s">
        <v>53</v>
      </c>
      <c r="H42" s="10" t="s">
        <v>63</v>
      </c>
      <c r="I42" s="9" t="s">
        <v>56</v>
      </c>
      <c r="J42" s="10" t="s">
        <v>66</v>
      </c>
      <c r="K42" s="9" t="s">
        <v>72</v>
      </c>
      <c r="L42" s="26" t="s">
        <v>81</v>
      </c>
    </row>
    <row r="43" spans="1:12" ht="25.5">
      <c r="A43" s="11">
        <v>40</v>
      </c>
      <c r="B43" s="23" t="s">
        <v>38</v>
      </c>
      <c r="C43" s="24">
        <v>4030</v>
      </c>
      <c r="D43" s="24">
        <v>472</v>
      </c>
      <c r="E43" s="19">
        <f t="shared" si="1"/>
        <v>11.712158808933003</v>
      </c>
      <c r="F43" s="22">
        <v>1130.6300000000001</v>
      </c>
      <c r="G43" s="9" t="s">
        <v>54</v>
      </c>
      <c r="H43" s="10" t="s">
        <v>64</v>
      </c>
      <c r="I43" s="9" t="s">
        <v>59</v>
      </c>
      <c r="J43" s="10" t="s">
        <v>68</v>
      </c>
      <c r="K43" s="9" t="s">
        <v>53</v>
      </c>
      <c r="L43" s="10" t="s">
        <v>63</v>
      </c>
    </row>
    <row r="44" spans="1:12" ht="25.5">
      <c r="A44" s="6">
        <v>41</v>
      </c>
      <c r="B44" s="27" t="s">
        <v>39</v>
      </c>
      <c r="C44" s="24">
        <v>498</v>
      </c>
      <c r="D44" s="24">
        <v>20</v>
      </c>
      <c r="E44" s="19">
        <f t="shared" si="1"/>
        <v>4.0160642570281126</v>
      </c>
      <c r="F44" s="25">
        <v>537.75</v>
      </c>
      <c r="G44" s="9" t="s">
        <v>52</v>
      </c>
      <c r="H44" s="10" t="s">
        <v>62</v>
      </c>
      <c r="I44" s="9" t="s">
        <v>73</v>
      </c>
      <c r="J44" s="10" t="s">
        <v>80</v>
      </c>
      <c r="K44" s="9" t="s">
        <v>59</v>
      </c>
      <c r="L44" s="10" t="s">
        <v>68</v>
      </c>
    </row>
    <row r="45" spans="1:12" ht="25.5">
      <c r="A45" s="11">
        <v>42</v>
      </c>
      <c r="B45" s="23" t="s">
        <v>40</v>
      </c>
      <c r="C45" s="24">
        <v>3099</v>
      </c>
      <c r="D45" s="24">
        <v>75</v>
      </c>
      <c r="E45" s="19">
        <f t="shared" si="1"/>
        <v>2.4201355275895451</v>
      </c>
      <c r="F45" s="22">
        <v>4484.33</v>
      </c>
      <c r="G45" s="9" t="s">
        <v>60</v>
      </c>
      <c r="H45" s="10" t="s">
        <v>69</v>
      </c>
      <c r="I45" s="9" t="s">
        <v>75</v>
      </c>
      <c r="J45" s="10" t="s">
        <v>69</v>
      </c>
      <c r="K45" s="9" t="s">
        <v>76</v>
      </c>
      <c r="L45" s="26" t="s">
        <v>84</v>
      </c>
    </row>
    <row r="46" spans="1:12" ht="25.5">
      <c r="A46" s="6">
        <v>43</v>
      </c>
      <c r="B46" s="23" t="s">
        <v>41</v>
      </c>
      <c r="C46" s="24">
        <v>1482</v>
      </c>
      <c r="D46" s="24">
        <v>15</v>
      </c>
      <c r="E46" s="19">
        <f t="shared" si="1"/>
        <v>1.0121457489878543</v>
      </c>
      <c r="F46" s="22">
        <v>3993.17</v>
      </c>
      <c r="G46" s="9" t="s">
        <v>56</v>
      </c>
      <c r="H46" s="10" t="s">
        <v>66</v>
      </c>
      <c r="I46" s="9" t="s">
        <v>77</v>
      </c>
      <c r="J46" s="10" t="s">
        <v>83</v>
      </c>
      <c r="K46" s="9" t="s">
        <v>75</v>
      </c>
      <c r="L46" s="10" t="s">
        <v>69</v>
      </c>
    </row>
    <row r="47" spans="1:12" ht="38.25">
      <c r="A47" s="11">
        <v>44</v>
      </c>
      <c r="B47" s="23" t="s">
        <v>42</v>
      </c>
      <c r="C47" s="24">
        <v>570</v>
      </c>
      <c r="D47" s="24">
        <v>26</v>
      </c>
      <c r="E47" s="19">
        <f t="shared" si="1"/>
        <v>4.5614035087719298</v>
      </c>
      <c r="F47" s="25">
        <v>144.87</v>
      </c>
      <c r="G47" s="9" t="s">
        <v>53</v>
      </c>
      <c r="H47" s="10" t="s">
        <v>63</v>
      </c>
      <c r="I47" s="9" t="s">
        <v>58</v>
      </c>
      <c r="J47" s="10" t="s">
        <v>67</v>
      </c>
      <c r="K47" s="9" t="s">
        <v>54</v>
      </c>
      <c r="L47" s="10" t="s">
        <v>64</v>
      </c>
    </row>
    <row r="48" spans="1:12" ht="38.25">
      <c r="A48" s="6">
        <v>45</v>
      </c>
      <c r="B48" s="23" t="s">
        <v>43</v>
      </c>
      <c r="C48" s="24">
        <v>473</v>
      </c>
      <c r="D48" s="24">
        <v>77</v>
      </c>
      <c r="E48" s="19">
        <f t="shared" si="1"/>
        <v>16.279069767441861</v>
      </c>
      <c r="F48" s="22">
        <v>1036.83</v>
      </c>
      <c r="G48" s="9" t="s">
        <v>58</v>
      </c>
      <c r="H48" s="10" t="s">
        <v>67</v>
      </c>
      <c r="I48" s="9" t="s">
        <v>59</v>
      </c>
      <c r="J48" s="10" t="s">
        <v>68</v>
      </c>
      <c r="K48" s="9" t="s">
        <v>78</v>
      </c>
      <c r="L48" s="36" t="s">
        <v>78</v>
      </c>
    </row>
    <row r="49" spans="1:12" ht="25.5">
      <c r="A49" s="11">
        <v>46</v>
      </c>
      <c r="B49" s="27" t="s">
        <v>44</v>
      </c>
      <c r="C49" s="24">
        <v>1242</v>
      </c>
      <c r="D49" s="24">
        <v>87</v>
      </c>
      <c r="E49" s="19">
        <f t="shared" si="1"/>
        <v>7.0048309178743962</v>
      </c>
      <c r="F49" s="25">
        <v>502.16</v>
      </c>
      <c r="G49" s="9" t="s">
        <v>54</v>
      </c>
      <c r="H49" s="10" t="s">
        <v>64</v>
      </c>
      <c r="I49" s="9" t="s">
        <v>58</v>
      </c>
      <c r="J49" s="10" t="s">
        <v>67</v>
      </c>
      <c r="K49" s="9" t="s">
        <v>53</v>
      </c>
      <c r="L49" s="10" t="s">
        <v>63</v>
      </c>
    </row>
    <row r="50" spans="1:12" ht="39" customHeight="1">
      <c r="A50" s="6">
        <v>47</v>
      </c>
      <c r="B50" s="23" t="s">
        <v>45</v>
      </c>
      <c r="C50" s="24">
        <v>546</v>
      </c>
      <c r="D50" s="24">
        <v>44</v>
      </c>
      <c r="E50" s="19">
        <f t="shared" si="1"/>
        <v>8.0586080586080584</v>
      </c>
      <c r="F50" s="25">
        <v>85.49</v>
      </c>
      <c r="G50" s="9" t="s">
        <v>53</v>
      </c>
      <c r="H50" s="10" t="s">
        <v>63</v>
      </c>
      <c r="I50" s="9" t="s">
        <v>73</v>
      </c>
      <c r="J50" s="10" t="s">
        <v>80</v>
      </c>
      <c r="K50" s="9" t="s">
        <v>58</v>
      </c>
      <c r="L50" s="10" t="s">
        <v>67</v>
      </c>
    </row>
    <row r="51" spans="1:12" ht="25.5">
      <c r="A51" s="11">
        <v>48</v>
      </c>
      <c r="B51" s="27" t="s">
        <v>46</v>
      </c>
      <c r="C51" s="24">
        <v>513</v>
      </c>
      <c r="D51" s="24">
        <v>70</v>
      </c>
      <c r="E51" s="19">
        <f t="shared" si="1"/>
        <v>13.645224171539962</v>
      </c>
      <c r="F51" s="25">
        <v>169.82</v>
      </c>
      <c r="G51" s="9" t="s">
        <v>58</v>
      </c>
      <c r="H51" s="10" t="s">
        <v>67</v>
      </c>
      <c r="I51" s="9" t="s">
        <v>53</v>
      </c>
      <c r="J51" s="10" t="s">
        <v>63</v>
      </c>
      <c r="K51" s="9" t="s">
        <v>54</v>
      </c>
      <c r="L51" s="10" t="s">
        <v>64</v>
      </c>
    </row>
    <row r="52" spans="1:12" ht="38.25">
      <c r="A52" s="6">
        <v>49</v>
      </c>
      <c r="B52" s="27" t="s">
        <v>47</v>
      </c>
      <c r="C52" s="24">
        <v>5808</v>
      </c>
      <c r="D52" s="24">
        <v>5331</v>
      </c>
      <c r="E52" s="19">
        <f t="shared" si="1"/>
        <v>91.787190082644628</v>
      </c>
      <c r="F52" s="22">
        <v>4092.54</v>
      </c>
      <c r="G52" s="9" t="s">
        <v>61</v>
      </c>
      <c r="H52" s="10" t="s">
        <v>70</v>
      </c>
      <c r="I52" s="9" t="s">
        <v>56</v>
      </c>
      <c r="J52" s="10" t="s">
        <v>66</v>
      </c>
      <c r="K52" s="9" t="s">
        <v>59</v>
      </c>
      <c r="L52" s="10" t="s">
        <v>68</v>
      </c>
    </row>
    <row r="53" spans="1:12" ht="38.25">
      <c r="A53" s="37"/>
      <c r="B53" s="38" t="s">
        <v>85</v>
      </c>
      <c r="C53" s="39">
        <v>94946</v>
      </c>
      <c r="D53" s="39">
        <v>15943</v>
      </c>
      <c r="E53" s="40">
        <f t="shared" si="1"/>
        <v>16.791649990520927</v>
      </c>
      <c r="F53" s="41">
        <v>79116.69</v>
      </c>
      <c r="G53" s="42" t="s">
        <v>59</v>
      </c>
      <c r="H53" s="43" t="s">
        <v>68</v>
      </c>
      <c r="I53" s="42" t="s">
        <v>61</v>
      </c>
      <c r="J53" s="43" t="s">
        <v>70</v>
      </c>
      <c r="K53" s="42" t="s">
        <v>56</v>
      </c>
      <c r="L53" s="43" t="s">
        <v>66</v>
      </c>
    </row>
  </sheetData>
  <autoFilter ref="A3:P53">
    <filterColumn colId="5"/>
    <filterColumn colId="9"/>
  </autoFilter>
  <mergeCells count="6">
    <mergeCell ref="A1:L1"/>
    <mergeCell ref="H2:L2"/>
    <mergeCell ref="A2:A3"/>
    <mergeCell ref="B2:B3"/>
    <mergeCell ref="E2:E3"/>
    <mergeCell ref="F2:F3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selection activeCell="H36" sqref="H36"/>
    </sheetView>
  </sheetViews>
  <sheetFormatPr defaultRowHeight="15"/>
  <cols>
    <col min="1" max="1" width="5.7109375" style="15" customWidth="1"/>
    <col min="2" max="2" width="33.42578125" style="16" customWidth="1"/>
    <col min="3" max="4" width="0" style="15" hidden="1" customWidth="1"/>
    <col min="5" max="5" width="11" style="47" customWidth="1"/>
    <col min="6" max="6" width="20.28515625" style="51" customWidth="1"/>
    <col min="7" max="7" width="4.5703125" style="48" hidden="1" customWidth="1"/>
    <col min="8" max="8" width="26.28515625" style="52" customWidth="1"/>
    <col min="9" max="9" width="7.7109375" style="48" hidden="1" customWidth="1"/>
    <col min="10" max="10" width="26" style="49" customWidth="1"/>
    <col min="11" max="11" width="6.28515625" style="50" hidden="1" customWidth="1"/>
    <col min="12" max="12" width="28.28515625" style="49" customWidth="1"/>
  </cols>
  <sheetData>
    <row r="1" spans="1:12" ht="15.75">
      <c r="A1" s="58" t="s">
        <v>88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customHeight="1">
      <c r="A2" s="60" t="s">
        <v>0</v>
      </c>
      <c r="B2" s="60" t="s">
        <v>90</v>
      </c>
      <c r="C2" s="53"/>
      <c r="D2" s="53"/>
      <c r="E2" s="62" t="s">
        <v>86</v>
      </c>
      <c r="F2"/>
      <c r="G2"/>
      <c r="H2"/>
      <c r="I2"/>
      <c r="J2"/>
      <c r="K2"/>
      <c r="L2"/>
    </row>
    <row r="3" spans="1:12" s="3" customFormat="1" ht="27" customHeight="1">
      <c r="A3" s="60"/>
      <c r="B3" s="60"/>
      <c r="C3" s="5"/>
      <c r="D3" s="57" t="s">
        <v>1</v>
      </c>
      <c r="E3" s="62"/>
    </row>
    <row r="4" spans="1:12" ht="25.15" customHeight="1">
      <c r="A4" s="4">
        <v>1</v>
      </c>
      <c r="B4" s="7" t="s">
        <v>48</v>
      </c>
      <c r="C4" s="5"/>
      <c r="D4" s="5"/>
      <c r="E4" s="45">
        <v>60.5</v>
      </c>
      <c r="F4"/>
      <c r="G4"/>
      <c r="H4"/>
      <c r="I4"/>
      <c r="J4"/>
      <c r="K4"/>
      <c r="L4"/>
    </row>
    <row r="5" spans="1:12">
      <c r="A5" s="11">
        <v>2</v>
      </c>
      <c r="B5" s="12" t="s">
        <v>2</v>
      </c>
      <c r="C5" s="13">
        <v>1547</v>
      </c>
      <c r="D5" s="13">
        <v>555</v>
      </c>
      <c r="E5" s="45">
        <f t="shared" ref="E5:E36" si="0">D5*100/C5</f>
        <v>35.875888817065288</v>
      </c>
      <c r="F5"/>
      <c r="G5"/>
      <c r="H5"/>
      <c r="I5"/>
      <c r="J5"/>
      <c r="K5"/>
      <c r="L5"/>
    </row>
    <row r="6" spans="1:12">
      <c r="A6" s="11">
        <v>5</v>
      </c>
      <c r="B6" s="12" t="s">
        <v>91</v>
      </c>
      <c r="C6" s="13">
        <v>101</v>
      </c>
      <c r="D6" s="13">
        <v>49</v>
      </c>
      <c r="E6" s="45">
        <f t="shared" si="0"/>
        <v>48.514851485148512</v>
      </c>
      <c r="F6"/>
      <c r="G6"/>
      <c r="H6"/>
      <c r="I6"/>
      <c r="J6"/>
      <c r="K6"/>
      <c r="L6"/>
    </row>
    <row r="7" spans="1:12">
      <c r="A7" s="11">
        <v>6</v>
      </c>
      <c r="B7" s="12" t="s">
        <v>3</v>
      </c>
      <c r="C7" s="13">
        <v>1325</v>
      </c>
      <c r="D7" s="13">
        <v>339</v>
      </c>
      <c r="E7" s="45">
        <f t="shared" si="0"/>
        <v>25.584905660377359</v>
      </c>
      <c r="F7"/>
      <c r="G7"/>
      <c r="H7"/>
      <c r="I7"/>
      <c r="J7"/>
      <c r="K7"/>
      <c r="L7"/>
    </row>
    <row r="8" spans="1:12">
      <c r="A8" s="11">
        <v>7</v>
      </c>
      <c r="B8" s="12" t="s">
        <v>4</v>
      </c>
      <c r="C8" s="13">
        <v>167</v>
      </c>
      <c r="D8" s="13">
        <v>73</v>
      </c>
      <c r="E8" s="45">
        <f t="shared" si="0"/>
        <v>43.712574850299404</v>
      </c>
      <c r="F8"/>
      <c r="G8"/>
      <c r="H8"/>
      <c r="I8"/>
      <c r="J8"/>
      <c r="K8"/>
      <c r="L8"/>
    </row>
    <row r="9" spans="1:12">
      <c r="A9" s="11">
        <v>8</v>
      </c>
      <c r="B9" s="12" t="s">
        <v>5</v>
      </c>
      <c r="C9" s="13">
        <v>522</v>
      </c>
      <c r="D9" s="13">
        <v>128</v>
      </c>
      <c r="E9" s="45">
        <f t="shared" si="0"/>
        <v>24.521072796934867</v>
      </c>
      <c r="F9"/>
      <c r="G9"/>
      <c r="H9"/>
      <c r="I9"/>
      <c r="J9"/>
      <c r="K9"/>
      <c r="L9"/>
    </row>
    <row r="10" spans="1:12">
      <c r="A10" s="11">
        <v>9</v>
      </c>
      <c r="B10" s="12" t="s">
        <v>6</v>
      </c>
      <c r="C10" s="13">
        <v>1378</v>
      </c>
      <c r="D10" s="13">
        <v>345</v>
      </c>
      <c r="E10" s="45">
        <f t="shared" si="0"/>
        <v>25.036284470246734</v>
      </c>
      <c r="F10"/>
      <c r="G10"/>
      <c r="H10"/>
      <c r="I10"/>
      <c r="J10"/>
      <c r="K10"/>
      <c r="L10"/>
    </row>
    <row r="11" spans="1:12">
      <c r="A11" s="11">
        <v>10</v>
      </c>
      <c r="B11" s="12" t="s">
        <v>7</v>
      </c>
      <c r="C11" s="13">
        <v>113</v>
      </c>
      <c r="D11" s="13">
        <v>67</v>
      </c>
      <c r="E11" s="45">
        <f t="shared" si="0"/>
        <v>59.292035398230091</v>
      </c>
      <c r="F11"/>
      <c r="G11"/>
      <c r="H11"/>
      <c r="I11"/>
      <c r="J11"/>
      <c r="K11"/>
      <c r="L11"/>
    </row>
    <row r="12" spans="1:12">
      <c r="A12" s="11">
        <v>11</v>
      </c>
      <c r="B12" s="12" t="s">
        <v>92</v>
      </c>
      <c r="C12" s="13">
        <v>897</v>
      </c>
      <c r="D12" s="13">
        <v>390</v>
      </c>
      <c r="E12" s="45">
        <f t="shared" si="0"/>
        <v>43.478260869565219</v>
      </c>
      <c r="F12"/>
      <c r="G12"/>
      <c r="H12"/>
      <c r="I12"/>
      <c r="J12"/>
      <c r="K12"/>
      <c r="L12"/>
    </row>
    <row r="13" spans="1:12">
      <c r="A13" s="11">
        <v>12</v>
      </c>
      <c r="B13" s="12" t="s">
        <v>8</v>
      </c>
      <c r="C13" s="13">
        <v>1337</v>
      </c>
      <c r="D13" s="13">
        <v>284</v>
      </c>
      <c r="E13" s="45">
        <f t="shared" si="0"/>
        <v>21.241585639491397</v>
      </c>
      <c r="F13"/>
      <c r="G13"/>
      <c r="H13"/>
      <c r="I13"/>
      <c r="J13"/>
      <c r="K13"/>
      <c r="L13"/>
    </row>
    <row r="14" spans="1:12" ht="26.25">
      <c r="A14" s="11">
        <v>13</v>
      </c>
      <c r="B14" s="12" t="s">
        <v>9</v>
      </c>
      <c r="C14" s="13">
        <v>1426</v>
      </c>
      <c r="D14" s="13">
        <v>323</v>
      </c>
      <c r="E14" s="45">
        <f t="shared" si="0"/>
        <v>22.650771388499297</v>
      </c>
      <c r="F14"/>
      <c r="G14"/>
      <c r="H14"/>
      <c r="I14"/>
      <c r="J14"/>
      <c r="K14"/>
      <c r="L14"/>
    </row>
    <row r="15" spans="1:12">
      <c r="A15" s="11">
        <v>14</v>
      </c>
      <c r="B15" s="12" t="s">
        <v>10</v>
      </c>
      <c r="C15" s="13">
        <v>288</v>
      </c>
      <c r="D15" s="13">
        <v>62</v>
      </c>
      <c r="E15" s="45">
        <f t="shared" si="0"/>
        <v>21.527777777777779</v>
      </c>
      <c r="F15"/>
      <c r="G15"/>
      <c r="H15"/>
      <c r="I15"/>
      <c r="J15"/>
      <c r="K15"/>
      <c r="L15"/>
    </row>
    <row r="16" spans="1:12">
      <c r="A16" s="11">
        <v>15</v>
      </c>
      <c r="B16" s="12" t="s">
        <v>11</v>
      </c>
      <c r="C16" s="13">
        <v>695</v>
      </c>
      <c r="D16" s="13">
        <v>101</v>
      </c>
      <c r="E16" s="45">
        <f t="shared" si="0"/>
        <v>14.532374100719425</v>
      </c>
      <c r="F16"/>
      <c r="G16"/>
      <c r="H16"/>
      <c r="I16"/>
      <c r="J16"/>
      <c r="K16"/>
      <c r="L16"/>
    </row>
    <row r="17" spans="1:12">
      <c r="A17" s="11">
        <v>16</v>
      </c>
      <c r="B17" s="12" t="s">
        <v>12</v>
      </c>
      <c r="C17" s="13">
        <v>1492</v>
      </c>
      <c r="D17" s="13">
        <v>383</v>
      </c>
      <c r="E17" s="45">
        <f t="shared" si="0"/>
        <v>25.67024128686327</v>
      </c>
      <c r="F17"/>
      <c r="G17"/>
      <c r="H17"/>
      <c r="I17"/>
      <c r="J17"/>
      <c r="K17"/>
      <c r="L17"/>
    </row>
    <row r="18" spans="1:12" ht="26.25">
      <c r="A18" s="11">
        <v>17</v>
      </c>
      <c r="B18" s="12" t="s">
        <v>13</v>
      </c>
      <c r="C18" s="13">
        <v>1859</v>
      </c>
      <c r="D18" s="13">
        <v>550</v>
      </c>
      <c r="E18" s="45">
        <f t="shared" si="0"/>
        <v>29.585798816568047</v>
      </c>
      <c r="F18"/>
      <c r="G18"/>
      <c r="H18"/>
      <c r="I18"/>
      <c r="J18"/>
      <c r="K18"/>
      <c r="L18"/>
    </row>
    <row r="19" spans="1:12">
      <c r="A19" s="11">
        <v>18</v>
      </c>
      <c r="B19" s="12" t="s">
        <v>14</v>
      </c>
      <c r="C19" s="13">
        <v>1681</v>
      </c>
      <c r="D19" s="13">
        <v>685</v>
      </c>
      <c r="E19" s="45">
        <f t="shared" si="0"/>
        <v>40.749553837001784</v>
      </c>
      <c r="F19"/>
      <c r="G19"/>
      <c r="H19"/>
      <c r="I19"/>
      <c r="J19"/>
      <c r="K19"/>
      <c r="L19"/>
    </row>
    <row r="20" spans="1:12">
      <c r="A20" s="11">
        <v>21</v>
      </c>
      <c r="B20" s="12" t="s">
        <v>15</v>
      </c>
      <c r="C20" s="13">
        <v>129</v>
      </c>
      <c r="D20" s="13">
        <v>63</v>
      </c>
      <c r="E20" s="45">
        <f t="shared" si="0"/>
        <v>48.837209302325583</v>
      </c>
      <c r="F20"/>
      <c r="G20"/>
      <c r="H20"/>
      <c r="I20"/>
      <c r="J20"/>
      <c r="K20"/>
      <c r="L20"/>
    </row>
    <row r="21" spans="1:12">
      <c r="A21" s="11">
        <v>22</v>
      </c>
      <c r="B21" s="12" t="s">
        <v>16</v>
      </c>
      <c r="C21" s="13">
        <v>1661</v>
      </c>
      <c r="D21" s="13">
        <v>143</v>
      </c>
      <c r="E21" s="45">
        <f t="shared" si="0"/>
        <v>8.6092715231788084</v>
      </c>
      <c r="F21"/>
      <c r="G21"/>
      <c r="H21"/>
      <c r="I21"/>
      <c r="J21"/>
      <c r="K21"/>
      <c r="L21"/>
    </row>
    <row r="22" spans="1:12">
      <c r="A22" s="11">
        <v>23</v>
      </c>
      <c r="B22" s="12" t="s">
        <v>17</v>
      </c>
      <c r="C22" s="13">
        <v>2737</v>
      </c>
      <c r="D22" s="13">
        <v>431</v>
      </c>
      <c r="E22" s="45">
        <f t="shared" si="0"/>
        <v>15.747168432590428</v>
      </c>
      <c r="F22"/>
      <c r="G22"/>
      <c r="H22"/>
      <c r="I22"/>
      <c r="J22"/>
      <c r="K22"/>
      <c r="L22"/>
    </row>
    <row r="23" spans="1:12">
      <c r="A23" s="11">
        <v>26</v>
      </c>
      <c r="B23" s="12" t="s">
        <v>18</v>
      </c>
      <c r="C23" s="13">
        <v>183</v>
      </c>
      <c r="D23" s="13">
        <v>64</v>
      </c>
      <c r="E23" s="45">
        <f t="shared" si="0"/>
        <v>34.972677595628419</v>
      </c>
      <c r="F23"/>
      <c r="G23"/>
      <c r="H23"/>
      <c r="I23"/>
      <c r="J23"/>
      <c r="K23"/>
      <c r="L23"/>
    </row>
    <row r="24" spans="1:12">
      <c r="A24" s="11">
        <v>27</v>
      </c>
      <c r="B24" s="12" t="s">
        <v>19</v>
      </c>
      <c r="C24" s="13">
        <v>1074</v>
      </c>
      <c r="D24" s="13">
        <v>281</v>
      </c>
      <c r="E24" s="45">
        <f t="shared" si="0"/>
        <v>26.163873370577281</v>
      </c>
      <c r="F24"/>
      <c r="G24"/>
      <c r="H24"/>
      <c r="I24"/>
      <c r="J24"/>
      <c r="K24"/>
      <c r="L24"/>
    </row>
    <row r="25" spans="1:12">
      <c r="A25" s="11">
        <v>28</v>
      </c>
      <c r="B25" s="12" t="s">
        <v>20</v>
      </c>
      <c r="C25" s="13">
        <v>378</v>
      </c>
      <c r="D25" s="13">
        <v>157</v>
      </c>
      <c r="E25" s="45">
        <f t="shared" si="0"/>
        <v>41.534391534391531</v>
      </c>
      <c r="F25"/>
      <c r="G25"/>
      <c r="H25"/>
      <c r="I25"/>
      <c r="J25"/>
      <c r="K25"/>
      <c r="L25"/>
    </row>
    <row r="26" spans="1:12">
      <c r="A26" s="11">
        <v>29</v>
      </c>
      <c r="B26" s="12" t="s">
        <v>21</v>
      </c>
      <c r="C26" s="13">
        <v>642</v>
      </c>
      <c r="D26" s="13">
        <v>277</v>
      </c>
      <c r="E26" s="45">
        <f t="shared" si="0"/>
        <v>43.146417445482868</v>
      </c>
      <c r="F26"/>
      <c r="G26"/>
      <c r="H26"/>
      <c r="I26"/>
      <c r="J26"/>
      <c r="K26"/>
      <c r="L26"/>
    </row>
    <row r="27" spans="1:12">
      <c r="A27" s="11">
        <v>30</v>
      </c>
      <c r="B27" s="12" t="s">
        <v>22</v>
      </c>
      <c r="C27" s="13">
        <v>89</v>
      </c>
      <c r="D27" s="13">
        <v>63</v>
      </c>
      <c r="E27" s="45">
        <f t="shared" si="0"/>
        <v>70.786516853932582</v>
      </c>
      <c r="F27"/>
      <c r="G27"/>
      <c r="H27"/>
      <c r="I27"/>
      <c r="J27"/>
      <c r="K27"/>
      <c r="L27"/>
    </row>
    <row r="28" spans="1:12">
      <c r="A28" s="11">
        <v>31</v>
      </c>
      <c r="B28" s="12" t="s">
        <v>23</v>
      </c>
      <c r="C28" s="13">
        <v>271</v>
      </c>
      <c r="D28" s="13">
        <v>203</v>
      </c>
      <c r="E28" s="45">
        <f t="shared" si="0"/>
        <v>74.907749077490777</v>
      </c>
      <c r="F28"/>
      <c r="G28"/>
      <c r="H28"/>
      <c r="I28"/>
      <c r="J28"/>
      <c r="K28"/>
      <c r="L28"/>
    </row>
    <row r="29" spans="1:12">
      <c r="A29" s="11">
        <v>32</v>
      </c>
      <c r="B29" s="12" t="s">
        <v>24</v>
      </c>
      <c r="C29" s="13">
        <v>1030</v>
      </c>
      <c r="D29" s="13">
        <v>223</v>
      </c>
      <c r="E29" s="45">
        <f t="shared" si="0"/>
        <v>21.650485436893202</v>
      </c>
      <c r="F29"/>
      <c r="G29"/>
      <c r="H29"/>
      <c r="I29"/>
      <c r="J29"/>
      <c r="K29"/>
      <c r="L29"/>
    </row>
    <row r="30" spans="1:12">
      <c r="A30" s="11">
        <v>33</v>
      </c>
      <c r="B30" s="12" t="s">
        <v>25</v>
      </c>
      <c r="C30" s="13">
        <v>1246</v>
      </c>
      <c r="D30" s="13">
        <v>174</v>
      </c>
      <c r="E30" s="45">
        <f t="shared" si="0"/>
        <v>13.964686998394864</v>
      </c>
      <c r="F30"/>
      <c r="G30"/>
      <c r="H30"/>
      <c r="I30"/>
      <c r="J30"/>
      <c r="K30"/>
      <c r="L30"/>
    </row>
    <row r="31" spans="1:12">
      <c r="A31" s="11">
        <v>34</v>
      </c>
      <c r="B31" s="12" t="s">
        <v>26</v>
      </c>
      <c r="C31" s="13">
        <v>618</v>
      </c>
      <c r="D31" s="13">
        <v>133</v>
      </c>
      <c r="E31" s="45">
        <f t="shared" si="0"/>
        <v>21.521035598705502</v>
      </c>
      <c r="F31"/>
      <c r="G31"/>
      <c r="H31"/>
      <c r="I31"/>
      <c r="J31"/>
      <c r="K31"/>
      <c r="L31"/>
    </row>
    <row r="32" spans="1:12">
      <c r="A32" s="11">
        <v>35</v>
      </c>
      <c r="B32" s="12" t="s">
        <v>27</v>
      </c>
      <c r="C32" s="13">
        <v>1398</v>
      </c>
      <c r="D32" s="13">
        <v>222</v>
      </c>
      <c r="E32" s="45">
        <f t="shared" si="0"/>
        <v>15.879828326180258</v>
      </c>
      <c r="F32"/>
      <c r="G32"/>
      <c r="H32"/>
      <c r="I32"/>
      <c r="J32"/>
      <c r="K32"/>
      <c r="L32"/>
    </row>
    <row r="33" spans="1:12">
      <c r="A33" s="11">
        <v>36</v>
      </c>
      <c r="B33" s="12" t="s">
        <v>28</v>
      </c>
      <c r="C33" s="13">
        <v>312</v>
      </c>
      <c r="D33" s="13">
        <v>100</v>
      </c>
      <c r="E33" s="45">
        <f t="shared" si="0"/>
        <v>32.051282051282051</v>
      </c>
      <c r="F33"/>
      <c r="G33"/>
      <c r="H33"/>
      <c r="I33"/>
      <c r="J33"/>
      <c r="K33"/>
      <c r="L33"/>
    </row>
    <row r="34" spans="1:12" ht="17.45" customHeight="1">
      <c r="A34" s="11">
        <v>37</v>
      </c>
      <c r="B34" s="12" t="s">
        <v>29</v>
      </c>
      <c r="C34" s="13">
        <v>358</v>
      </c>
      <c r="D34" s="13">
        <v>164</v>
      </c>
      <c r="E34" s="45">
        <f t="shared" si="0"/>
        <v>45.81005586592179</v>
      </c>
      <c r="F34"/>
      <c r="G34"/>
      <c r="H34"/>
      <c r="I34"/>
      <c r="J34"/>
      <c r="K34"/>
      <c r="L34"/>
    </row>
    <row r="35" spans="1:12">
      <c r="A35" s="11">
        <v>38</v>
      </c>
      <c r="B35" s="12" t="s">
        <v>30</v>
      </c>
      <c r="C35" s="13">
        <v>1940</v>
      </c>
      <c r="D35" s="13">
        <v>520</v>
      </c>
      <c r="E35" s="45">
        <f t="shared" si="0"/>
        <v>26.804123711340207</v>
      </c>
      <c r="F35"/>
      <c r="G35"/>
      <c r="H35"/>
      <c r="I35"/>
      <c r="J35"/>
      <c r="K35"/>
      <c r="L35"/>
    </row>
    <row r="36" spans="1:12" ht="26.25">
      <c r="A36" s="11">
        <v>41</v>
      </c>
      <c r="B36" s="12" t="s">
        <v>31</v>
      </c>
      <c r="C36" s="13">
        <v>1593</v>
      </c>
      <c r="D36" s="13">
        <v>362</v>
      </c>
      <c r="E36" s="45">
        <f t="shared" si="0"/>
        <v>22.724419334588827</v>
      </c>
      <c r="F36"/>
      <c r="G36"/>
      <c r="H36"/>
      <c r="I36"/>
      <c r="J36"/>
      <c r="K36"/>
      <c r="L36"/>
    </row>
    <row r="37" spans="1:12" ht="26.25">
      <c r="A37" s="11">
        <v>42</v>
      </c>
      <c r="B37" s="12" t="s">
        <v>32</v>
      </c>
      <c r="C37" s="13">
        <v>124</v>
      </c>
      <c r="D37" s="13">
        <v>99</v>
      </c>
      <c r="E37" s="45">
        <f t="shared" ref="E37:E49" si="1">D37*100/C37</f>
        <v>79.838709677419359</v>
      </c>
      <c r="F37"/>
      <c r="G37"/>
      <c r="H37"/>
      <c r="I37"/>
      <c r="J37"/>
      <c r="K37"/>
      <c r="L37"/>
    </row>
    <row r="38" spans="1:12">
      <c r="A38" s="46">
        <v>43</v>
      </c>
      <c r="B38" s="12" t="s">
        <v>33</v>
      </c>
      <c r="C38" s="13">
        <v>2345</v>
      </c>
      <c r="D38" s="13">
        <v>144</v>
      </c>
      <c r="E38" s="45">
        <f t="shared" si="1"/>
        <v>6.1407249466950962</v>
      </c>
      <c r="F38"/>
      <c r="G38"/>
      <c r="H38"/>
      <c r="I38"/>
      <c r="J38"/>
      <c r="K38"/>
      <c r="L38"/>
    </row>
    <row r="39" spans="1:12" ht="26.45" customHeight="1">
      <c r="A39" s="46">
        <v>44</v>
      </c>
      <c r="B39" s="12" t="s">
        <v>34</v>
      </c>
      <c r="C39" s="13">
        <v>674</v>
      </c>
      <c r="D39" s="13">
        <v>31</v>
      </c>
      <c r="E39" s="45">
        <f t="shared" si="1"/>
        <v>4.5994065281899106</v>
      </c>
      <c r="F39"/>
      <c r="G39"/>
      <c r="H39"/>
      <c r="I39"/>
      <c r="J39"/>
      <c r="K39"/>
      <c r="L39"/>
    </row>
    <row r="40" spans="1:12" ht="26.25">
      <c r="A40" s="46">
        <v>46</v>
      </c>
      <c r="B40" s="12" t="s">
        <v>35</v>
      </c>
      <c r="C40" s="13">
        <v>1159</v>
      </c>
      <c r="D40" s="13">
        <v>19</v>
      </c>
      <c r="E40" s="45">
        <f t="shared" si="1"/>
        <v>1.639344262295082</v>
      </c>
      <c r="F40"/>
      <c r="G40"/>
      <c r="H40"/>
      <c r="I40"/>
      <c r="J40"/>
      <c r="K40"/>
      <c r="L40"/>
    </row>
    <row r="41" spans="1:12" ht="28.15" customHeight="1">
      <c r="A41" s="46">
        <v>47</v>
      </c>
      <c r="B41" s="12" t="s">
        <v>36</v>
      </c>
      <c r="C41" s="13">
        <v>1091</v>
      </c>
      <c r="D41" s="13">
        <v>71</v>
      </c>
      <c r="E41" s="45">
        <f t="shared" si="1"/>
        <v>6.5077910174152152</v>
      </c>
      <c r="F41"/>
      <c r="G41"/>
      <c r="H41"/>
      <c r="I41"/>
      <c r="J41"/>
      <c r="K41"/>
      <c r="L41"/>
    </row>
    <row r="42" spans="1:12" ht="27.6" customHeight="1">
      <c r="A42" s="46">
        <v>48</v>
      </c>
      <c r="B42" s="12" t="s">
        <v>37</v>
      </c>
      <c r="C42" s="13">
        <v>1610</v>
      </c>
      <c r="D42" s="13">
        <v>21</v>
      </c>
      <c r="E42" s="45">
        <f t="shared" si="1"/>
        <v>1.3043478260869565</v>
      </c>
      <c r="F42"/>
      <c r="G42"/>
      <c r="H42"/>
      <c r="I42"/>
      <c r="J42"/>
      <c r="K42"/>
      <c r="L42"/>
    </row>
    <row r="43" spans="1:12" ht="26.25">
      <c r="A43" s="46">
        <v>49</v>
      </c>
      <c r="B43" s="12" t="s">
        <v>38</v>
      </c>
      <c r="C43" s="13">
        <v>2411</v>
      </c>
      <c r="D43" s="13">
        <v>344</v>
      </c>
      <c r="E43" s="45">
        <f t="shared" si="1"/>
        <v>14.267938614682704</v>
      </c>
      <c r="F43"/>
      <c r="G43"/>
      <c r="H43"/>
      <c r="I43"/>
      <c r="J43"/>
      <c r="K43"/>
      <c r="L43"/>
    </row>
    <row r="44" spans="1:12" ht="39">
      <c r="A44" s="46">
        <v>57</v>
      </c>
      <c r="B44" s="12" t="s">
        <v>43</v>
      </c>
      <c r="C44" s="13">
        <v>207</v>
      </c>
      <c r="D44" s="13">
        <v>37</v>
      </c>
      <c r="E44" s="45">
        <f t="shared" si="1"/>
        <v>17.874396135265702</v>
      </c>
      <c r="F44"/>
      <c r="G44"/>
      <c r="H44"/>
      <c r="I44"/>
      <c r="J44"/>
      <c r="K44"/>
      <c r="L44"/>
    </row>
    <row r="45" spans="1:12" ht="26.25">
      <c r="A45" s="46">
        <v>59</v>
      </c>
      <c r="B45" s="14" t="s">
        <v>44</v>
      </c>
      <c r="C45" s="13">
        <v>604</v>
      </c>
      <c r="D45" s="13">
        <v>121</v>
      </c>
      <c r="E45" s="45">
        <f t="shared" si="1"/>
        <v>20.033112582781456</v>
      </c>
      <c r="F45"/>
      <c r="G45"/>
      <c r="H45"/>
      <c r="I45"/>
      <c r="J45"/>
      <c r="K45"/>
      <c r="L45"/>
    </row>
    <row r="46" spans="1:12" ht="26.25">
      <c r="A46" s="46">
        <v>66</v>
      </c>
      <c r="B46" s="12" t="s">
        <v>45</v>
      </c>
      <c r="C46" s="13">
        <v>293</v>
      </c>
      <c r="D46" s="13">
        <v>11</v>
      </c>
      <c r="E46" s="45">
        <f t="shared" si="1"/>
        <v>3.7542662116040955</v>
      </c>
      <c r="F46"/>
      <c r="G46"/>
      <c r="H46"/>
      <c r="I46"/>
      <c r="J46"/>
      <c r="K46"/>
      <c r="L46"/>
    </row>
    <row r="47" spans="1:12" ht="26.25">
      <c r="A47" s="46">
        <v>69</v>
      </c>
      <c r="B47" s="14" t="s">
        <v>46</v>
      </c>
      <c r="C47" s="13">
        <v>336</v>
      </c>
      <c r="D47" s="13">
        <v>43</v>
      </c>
      <c r="E47" s="45">
        <f t="shared" si="1"/>
        <v>12.797619047619047</v>
      </c>
      <c r="F47"/>
      <c r="G47"/>
      <c r="H47"/>
      <c r="I47"/>
      <c r="J47"/>
      <c r="K47"/>
      <c r="L47"/>
    </row>
    <row r="48" spans="1:12">
      <c r="A48" s="46">
        <v>73</v>
      </c>
      <c r="B48" s="14" t="s">
        <v>47</v>
      </c>
      <c r="C48" s="13">
        <v>152</v>
      </c>
      <c r="D48" s="13">
        <v>147</v>
      </c>
      <c r="E48" s="45">
        <f t="shared" si="1"/>
        <v>96.71052631578948</v>
      </c>
      <c r="F48"/>
      <c r="G48"/>
      <c r="H48"/>
      <c r="I48"/>
      <c r="J48"/>
      <c r="K48"/>
      <c r="L48"/>
    </row>
    <row r="49" spans="1:5" s="55" customFormat="1" ht="25.9" customHeight="1">
      <c r="A49" s="54"/>
      <c r="B49" s="1" t="s">
        <v>85</v>
      </c>
      <c r="C49" s="2">
        <v>51204</v>
      </c>
      <c r="D49" s="2">
        <v>10011</v>
      </c>
      <c r="E49" s="44">
        <f t="shared" si="1"/>
        <v>19.551206936958049</v>
      </c>
    </row>
  </sheetData>
  <autoFilter ref="A3:L49">
    <filterColumn colId="5"/>
  </autoFilter>
  <mergeCells count="4">
    <mergeCell ref="A1:L1"/>
    <mergeCell ref="A2:A3"/>
    <mergeCell ref="B2:B3"/>
    <mergeCell ref="E2:E3"/>
  </mergeCells>
  <pageMargins left="0.19685039370078741" right="0.19685039370078741" top="0.19685039370078741" bottom="0.19685039370078741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Ранг МЭЭ</vt:lpstr>
      <vt:lpstr>Ранг ЭКМП</vt:lpstr>
      <vt:lpstr>'Ранг МЭЭ'!Заголовки_для_печати</vt:lpstr>
      <vt:lpstr>'Ранг ЭКМП'!Заголовки_для_печати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Trifonova</dc:creator>
  <cp:lastModifiedBy>dana</cp:lastModifiedBy>
  <cp:lastPrinted>2015-03-26T00:42:43Z</cp:lastPrinted>
  <dcterms:created xsi:type="dcterms:W3CDTF">2015-03-24T00:53:20Z</dcterms:created>
  <dcterms:modified xsi:type="dcterms:W3CDTF">2015-05-05T04:50:33Z</dcterms:modified>
</cp:coreProperties>
</file>